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0" windowWidth="25040" windowHeight="14600" tabRatio="961" activeTab="1"/>
  </bookViews>
  <sheets>
    <sheet name="Graph1" sheetId="1" r:id="rId1"/>
    <sheet name="Feuil1" sheetId="2" r:id="rId2"/>
    <sheet name="Feuil2" sheetId="3" r:id="rId3"/>
    <sheet name="Feuil3" sheetId="4" r:id="rId4"/>
  </sheets>
  <definedNames>
    <definedName name="_xlnm.Print_Area" localSheetId="1">'Feuil1'!$A$2:$J$18</definedName>
  </definedNames>
  <calcPr fullCalcOnLoad="1"/>
</workbook>
</file>

<file path=xl/sharedStrings.xml><?xml version="1.0" encoding="utf-8"?>
<sst xmlns="http://schemas.openxmlformats.org/spreadsheetml/2006/main" count="17" uniqueCount="17">
  <si>
    <t>Stat aquasol</t>
  </si>
  <si>
    <t>Janvier</t>
  </si>
  <si>
    <t>Février</t>
  </si>
  <si>
    <t>Mars</t>
  </si>
  <si>
    <t>Avril</t>
  </si>
  <si>
    <t>Mai</t>
  </si>
  <si>
    <t>Juin</t>
  </si>
  <si>
    <t>Juillet</t>
  </si>
  <si>
    <t>Aout</t>
  </si>
  <si>
    <t>Septembre</t>
  </si>
  <si>
    <t>Octobre</t>
  </si>
  <si>
    <t>Novembre</t>
  </si>
  <si>
    <t>Décembre</t>
  </si>
  <si>
    <t>Moyenne visite/mois</t>
  </si>
  <si>
    <t>moyenne des visites journalieres sur 1 mois</t>
  </si>
  <si>
    <t>nombre de visites/mois</t>
  </si>
  <si>
    <t>moyenne des visites mensuelles sur 1 an</t>
  </si>
</sst>
</file>

<file path=xl/styles.xml><?xml version="1.0" encoding="utf-8"?>
<styleSheet xmlns="http://schemas.openxmlformats.org/spreadsheetml/2006/main">
  <numFmts count="10">
    <numFmt numFmtId="5" formatCode="#,##0&quot; €&quot;;\-#,##0&quot; €&quot;"/>
    <numFmt numFmtId="6" formatCode="#,##0&quot; €&quot;;[Red]\-#,##0&quot; €&quot;"/>
    <numFmt numFmtId="7" formatCode="#,##0.00&quot; €&quot;;\-#,##0.00&quot; €&quot;"/>
    <numFmt numFmtId="8" formatCode="#,##0.00&quot; €&quot;;[Red]\-#,##0.00&quot; €&quot;"/>
    <numFmt numFmtId="42" formatCode="_-* #,##0&quot; €&quot;_-;\-* #,##0&quot; €&quot;_-;_-* &quot;-&quot;&quot; €&quot;_-;_-@_-"/>
    <numFmt numFmtId="41" formatCode="_-* #,##0_ _€_-;\-* #,##0_ _€_-;_-* &quot;-&quot;_ _€_-;_-@_-"/>
    <numFmt numFmtId="44" formatCode="_-* #,##0.00&quot; €&quot;_-;\-* #,##0.00&quot; €&quot;_-;_-* &quot;-&quot;??&quot; €&quot;_-;_-@_-"/>
    <numFmt numFmtId="43" formatCode="_-* #,##0.00_ _€_-;\-* #,##0.00_ _€_-;_-* &quot;-&quot;??_ _€_-;_-@_-"/>
    <numFmt numFmtId="164" formatCode="dd/mm/yyyy"/>
    <numFmt numFmtId="165" formatCode="0.0"/>
  </numFmts>
  <fonts count="11">
    <font>
      <sz val="10"/>
      <name val="Verdana"/>
      <family val="0"/>
    </font>
    <font>
      <sz val="10"/>
      <name val="Arial"/>
      <family val="0"/>
    </font>
    <font>
      <b/>
      <sz val="12"/>
      <color indexed="8"/>
      <name val="Verdana"/>
      <family val="2"/>
    </font>
    <font>
      <sz val="11.25"/>
      <color indexed="8"/>
      <name val="Verdana"/>
      <family val="2"/>
    </font>
    <font>
      <sz val="13"/>
      <color indexed="8"/>
      <name val="Verdana"/>
      <family val="2"/>
    </font>
    <font>
      <sz val="14"/>
      <color indexed="8"/>
      <name val="Verdana"/>
      <family val="2"/>
    </font>
    <font>
      <b/>
      <sz val="12"/>
      <name val="Verdana"/>
      <family val="0"/>
    </font>
    <font>
      <sz val="14"/>
      <name val="Verdana"/>
      <family val="0"/>
    </font>
    <font>
      <b/>
      <sz val="14"/>
      <name val="Verdana"/>
      <family val="0"/>
    </font>
    <font>
      <b/>
      <sz val="14"/>
      <color indexed="12"/>
      <name val="Verdana"/>
      <family val="0"/>
    </font>
    <font>
      <b/>
      <sz val="18"/>
      <color indexed="12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0">
    <xf numFmtId="0" fontId="0" fillId="0" borderId="0" xfId="0" applyAlignment="1">
      <alignment/>
    </xf>
    <xf numFmtId="164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64" fontId="7" fillId="0" borderId="0" xfId="0" applyNumberFormat="1" applyFont="1" applyAlignment="1">
      <alignment/>
    </xf>
    <xf numFmtId="165" fontId="7" fillId="0" borderId="0" xfId="0" applyNumberFormat="1" applyFont="1" applyAlignment="1">
      <alignment/>
    </xf>
    <xf numFmtId="0" fontId="8" fillId="0" borderId="0" xfId="0" applyFont="1" applyAlignment="1">
      <alignment vertical="center"/>
    </xf>
    <xf numFmtId="164" fontId="9" fillId="0" borderId="0" xfId="0" applyNumberFormat="1" applyFont="1" applyAlignment="1">
      <alignment/>
    </xf>
    <xf numFmtId="1" fontId="10" fillId="0" borderId="0" xfId="0" applyNumberFormat="1" applyFont="1" applyAlignment="1">
      <alignment/>
    </xf>
    <xf numFmtId="0" fontId="9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63AAFE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58C"/>
      <rgbColor rgb="0099CCFF"/>
      <rgbColor rgb="00FF99CC"/>
      <rgbColor rgb="00CC99FF"/>
      <rgbColor rgb="00FFCC99"/>
      <rgbColor rgb="003366FF"/>
      <rgbColor rgb="004EE257"/>
      <rgbColor rgb="0099CC00"/>
      <rgbColor rgb="00FFCC00"/>
      <rgbColor rgb="00FEA746"/>
      <rgbColor rgb="00FF6600"/>
      <rgbColor rgb="00666699"/>
      <rgbColor rgb="00969696"/>
      <rgbColor rgb="00003366"/>
      <rgbColor rgb="00339966"/>
      <rgbColor rgb="00003300"/>
      <rgbColor rgb="00333300"/>
      <rgbColor rgb="00DD2D32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Moyenne des visites journali?res du site d'aquasol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25"/>
          <c:y val="0.083"/>
          <c:w val="0.95975"/>
          <c:h val="0.87975"/>
        </c:manualLayout>
      </c:layout>
      <c:lineChart>
        <c:grouping val="standard"/>
        <c:varyColors val="0"/>
        <c:ser>
          <c:idx val="0"/>
          <c:order val="0"/>
          <c:tx>
            <c:strRef>
              <c:f>Feuil1!$B$3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63AA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noFill/>
              <a:ln>
                <a:solidFill>
                  <a:srgbClr val="63AAFE"/>
                </a:solidFill>
              </a:ln>
            </c:spPr>
          </c:marker>
          <c:cat>
            <c:strRef>
              <c:f>Feuil1!$A$4:$A$17</c:f>
              <c:strCache>
                <c:ptCount val="14"/>
                <c:pt idx="0">
                  <c:v>Janvier</c:v>
                </c:pt>
                <c:pt idx="1">
                  <c:v>F?vrier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Aout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D?cembre</c:v>
                </c:pt>
                <c:pt idx="13">
                  <c:v>Moyenne visite/mois</c:v>
                </c:pt>
              </c:strCache>
            </c:strRef>
          </c:cat>
          <c:val>
            <c:numRef>
              <c:f>Feuil1!$B$4:$B$17</c:f>
              <c:numCache>
                <c:ptCount val="14"/>
                <c:pt idx="0">
                  <c:v>14.94</c:v>
                </c:pt>
                <c:pt idx="1">
                  <c:v>16.14</c:v>
                </c:pt>
                <c:pt idx="2">
                  <c:v>16.26</c:v>
                </c:pt>
                <c:pt idx="3">
                  <c:v>22.63</c:v>
                </c:pt>
                <c:pt idx="4">
                  <c:v>16.13</c:v>
                </c:pt>
                <c:pt idx="5">
                  <c:v>14.7</c:v>
                </c:pt>
                <c:pt idx="6">
                  <c:v>12.74</c:v>
                </c:pt>
                <c:pt idx="7">
                  <c:v>12.87</c:v>
                </c:pt>
                <c:pt idx="8">
                  <c:v>12.27</c:v>
                </c:pt>
                <c:pt idx="9">
                  <c:v>15.03</c:v>
                </c:pt>
                <c:pt idx="10">
                  <c:v>15.7</c:v>
                </c:pt>
                <c:pt idx="11">
                  <c:v>19.23</c:v>
                </c:pt>
                <c:pt idx="13">
                  <c:v>15.719999999999999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Feuil1!$C$3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noFill/>
              <a:ln>
                <a:solidFill>
                  <a:srgbClr val="DD2D32"/>
                </a:solidFill>
              </a:ln>
            </c:spPr>
          </c:marker>
          <c:cat>
            <c:strRef>
              <c:f>Feuil1!$A$4:$A$17</c:f>
              <c:strCache>
                <c:ptCount val="14"/>
                <c:pt idx="0">
                  <c:v>Janvier</c:v>
                </c:pt>
                <c:pt idx="1">
                  <c:v>F?vrier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Aout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D?cembre</c:v>
                </c:pt>
                <c:pt idx="13">
                  <c:v>Moyenne visite/mois</c:v>
                </c:pt>
              </c:strCache>
            </c:strRef>
          </c:cat>
          <c:val>
            <c:numRef>
              <c:f>Feuil1!$C$4:$C$17</c:f>
              <c:numCache>
                <c:ptCount val="14"/>
                <c:pt idx="0">
                  <c:v>16.32</c:v>
                </c:pt>
                <c:pt idx="1">
                  <c:v>22</c:v>
                </c:pt>
                <c:pt idx="2">
                  <c:v>27.26</c:v>
                </c:pt>
                <c:pt idx="3">
                  <c:v>25.17</c:v>
                </c:pt>
                <c:pt idx="4">
                  <c:v>22.06</c:v>
                </c:pt>
                <c:pt idx="5">
                  <c:v>25.67</c:v>
                </c:pt>
                <c:pt idx="6">
                  <c:v>18.42</c:v>
                </c:pt>
                <c:pt idx="7">
                  <c:v>19.13</c:v>
                </c:pt>
                <c:pt idx="8">
                  <c:v>18.04</c:v>
                </c:pt>
                <c:pt idx="9">
                  <c:v>22.52</c:v>
                </c:pt>
                <c:pt idx="10">
                  <c:v>26.3</c:v>
                </c:pt>
                <c:pt idx="11">
                  <c:v>27.13</c:v>
                </c:pt>
                <c:pt idx="13">
                  <c:v>22.50166666666667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Feuil1!$D$3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FFF58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noFill/>
              <a:ln>
                <a:solidFill>
                  <a:srgbClr val="FFF58C"/>
                </a:solidFill>
              </a:ln>
            </c:spPr>
          </c:marker>
          <c:cat>
            <c:strRef>
              <c:f>Feuil1!$A$4:$A$17</c:f>
              <c:strCache>
                <c:ptCount val="14"/>
                <c:pt idx="0">
                  <c:v>Janvier</c:v>
                </c:pt>
                <c:pt idx="1">
                  <c:v>F?vrier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Aout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D?cembre</c:v>
                </c:pt>
                <c:pt idx="13">
                  <c:v>Moyenne visite/mois</c:v>
                </c:pt>
              </c:strCache>
            </c:strRef>
          </c:cat>
          <c:val>
            <c:numRef>
              <c:f>Feuil1!$D$4:$D$17</c:f>
              <c:numCache>
                <c:ptCount val="14"/>
                <c:pt idx="0">
                  <c:v>25.03</c:v>
                </c:pt>
                <c:pt idx="1">
                  <c:v>26.93</c:v>
                </c:pt>
                <c:pt idx="2">
                  <c:v>31.97</c:v>
                </c:pt>
                <c:pt idx="3">
                  <c:v>23.73</c:v>
                </c:pt>
                <c:pt idx="4">
                  <c:v>25.68</c:v>
                </c:pt>
                <c:pt idx="5">
                  <c:v>26.9</c:v>
                </c:pt>
                <c:pt idx="6">
                  <c:v>17.26</c:v>
                </c:pt>
                <c:pt idx="7">
                  <c:v>3.68</c:v>
                </c:pt>
                <c:pt idx="8">
                  <c:v>13.7</c:v>
                </c:pt>
                <c:pt idx="9">
                  <c:v>27.16</c:v>
                </c:pt>
                <c:pt idx="10">
                  <c:v>26.07</c:v>
                </c:pt>
                <c:pt idx="11">
                  <c:v>29.61</c:v>
                </c:pt>
                <c:pt idx="13">
                  <c:v>23.14333333333333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Feuil1!$E$3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4EE257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noFill/>
              <a:ln>
                <a:solidFill>
                  <a:srgbClr val="4EE257"/>
                </a:solidFill>
              </a:ln>
            </c:spPr>
          </c:marker>
          <c:cat>
            <c:strRef>
              <c:f>Feuil1!$A$4:$A$17</c:f>
              <c:strCache>
                <c:ptCount val="14"/>
                <c:pt idx="0">
                  <c:v>Janvier</c:v>
                </c:pt>
                <c:pt idx="1">
                  <c:v>F?vrier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Aout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D?cembre</c:v>
                </c:pt>
                <c:pt idx="13">
                  <c:v>Moyenne visite/mois</c:v>
                </c:pt>
              </c:strCache>
            </c:strRef>
          </c:cat>
          <c:val>
            <c:numRef>
              <c:f>Feuil1!$E$4:$E$17</c:f>
              <c:numCache>
                <c:ptCount val="14"/>
                <c:pt idx="0">
                  <c:v>25.42</c:v>
                </c:pt>
                <c:pt idx="1">
                  <c:v>28.36</c:v>
                </c:pt>
                <c:pt idx="2">
                  <c:v>39.19</c:v>
                </c:pt>
                <c:pt idx="3">
                  <c:v>43.53</c:v>
                </c:pt>
                <c:pt idx="4">
                  <c:v>44.45</c:v>
                </c:pt>
                <c:pt idx="5">
                  <c:v>44.17</c:v>
                </c:pt>
                <c:pt idx="6">
                  <c:v>46.19</c:v>
                </c:pt>
                <c:pt idx="7">
                  <c:v>51.48</c:v>
                </c:pt>
                <c:pt idx="8">
                  <c:v>51.7</c:v>
                </c:pt>
                <c:pt idx="9">
                  <c:v>53.26</c:v>
                </c:pt>
                <c:pt idx="10">
                  <c:v>59.53</c:v>
                </c:pt>
                <c:pt idx="11">
                  <c:v>50.26</c:v>
                </c:pt>
                <c:pt idx="13">
                  <c:v>44.794999999999995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Feuil1!$F$3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Feuil1!$A$4:$A$17</c:f>
              <c:strCache>
                <c:ptCount val="14"/>
                <c:pt idx="0">
                  <c:v>Janvier</c:v>
                </c:pt>
                <c:pt idx="1">
                  <c:v>F?vrier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Aout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D?cembre</c:v>
                </c:pt>
                <c:pt idx="13">
                  <c:v>Moyenne visite/mois</c:v>
                </c:pt>
              </c:strCache>
            </c:strRef>
          </c:cat>
          <c:val>
            <c:numRef>
              <c:f>Feuil1!$F$4:$F$17</c:f>
              <c:numCache>
                <c:ptCount val="14"/>
                <c:pt idx="0">
                  <c:v>46.52</c:v>
                </c:pt>
                <c:pt idx="1">
                  <c:v>68.39</c:v>
                </c:pt>
                <c:pt idx="2">
                  <c:v>77.26</c:v>
                </c:pt>
                <c:pt idx="3">
                  <c:v>55.87</c:v>
                </c:pt>
                <c:pt idx="4">
                  <c:v>51.61</c:v>
                </c:pt>
                <c:pt idx="5">
                  <c:v>49.43</c:v>
                </c:pt>
                <c:pt idx="6">
                  <c:v>50.1</c:v>
                </c:pt>
                <c:pt idx="7">
                  <c:v>50.48</c:v>
                </c:pt>
                <c:pt idx="8">
                  <c:v>50.6</c:v>
                </c:pt>
                <c:pt idx="9">
                  <c:v>51.26</c:v>
                </c:pt>
                <c:pt idx="10">
                  <c:v>61.8</c:v>
                </c:pt>
                <c:pt idx="11">
                  <c:v>52.84</c:v>
                </c:pt>
                <c:pt idx="13">
                  <c:v>55.51333333333334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Feuil1!$G$3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FEA74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noFill/>
              <a:ln>
                <a:solidFill>
                  <a:srgbClr val="FEA746"/>
                </a:solidFill>
              </a:ln>
            </c:spPr>
          </c:marker>
          <c:cat>
            <c:strRef>
              <c:f>Feuil1!$A$4:$A$17</c:f>
              <c:strCache>
                <c:ptCount val="14"/>
                <c:pt idx="0">
                  <c:v>Janvier</c:v>
                </c:pt>
                <c:pt idx="1">
                  <c:v>F?vrier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Aout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D?cembre</c:v>
                </c:pt>
                <c:pt idx="13">
                  <c:v>Moyenne visite/mois</c:v>
                </c:pt>
              </c:strCache>
            </c:strRef>
          </c:cat>
          <c:val>
            <c:numRef>
              <c:f>Feuil1!$G$4:$G$17</c:f>
              <c:numCache>
                <c:ptCount val="14"/>
                <c:pt idx="0">
                  <c:v>60.29</c:v>
                </c:pt>
                <c:pt idx="1">
                  <c:v>55.93</c:v>
                </c:pt>
                <c:pt idx="2">
                  <c:v>81.03</c:v>
                </c:pt>
                <c:pt idx="3">
                  <c:v>55.8</c:v>
                </c:pt>
                <c:pt idx="4">
                  <c:v>63.1</c:v>
                </c:pt>
                <c:pt idx="5">
                  <c:v>57.9</c:v>
                </c:pt>
                <c:pt idx="6">
                  <c:v>57.774193548387096</c:v>
                </c:pt>
                <c:pt idx="7">
                  <c:v>59.645161290322584</c:v>
                </c:pt>
                <c:pt idx="8">
                  <c:v>50.6</c:v>
                </c:pt>
                <c:pt idx="9">
                  <c:v>60.45</c:v>
                </c:pt>
                <c:pt idx="10">
                  <c:v>48.33</c:v>
                </c:pt>
                <c:pt idx="11">
                  <c:v>39.9</c:v>
                </c:pt>
                <c:pt idx="13">
                  <c:v>57.56244623655914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Feuil1!$H$3</c:f>
              <c:strCache>
                <c:ptCount val="1"/>
                <c:pt idx="0">
                  <c:v>2017</c:v>
                </c:pt>
              </c:strCache>
            </c:strRef>
          </c:tx>
          <c:spPr>
            <a:ln w="254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noFill/>
              <a:ln>
                <a:solidFill>
                  <a:srgbClr val="333300"/>
                </a:solidFill>
              </a:ln>
            </c:spPr>
          </c:marker>
          <c:cat>
            <c:strRef>
              <c:f>Feuil1!$A$4:$A$17</c:f>
              <c:strCache>
                <c:ptCount val="14"/>
                <c:pt idx="0">
                  <c:v>Janvier</c:v>
                </c:pt>
                <c:pt idx="1">
                  <c:v>F?vrier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Aout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D?cembre</c:v>
                </c:pt>
                <c:pt idx="13">
                  <c:v>Moyenne visite/mois</c:v>
                </c:pt>
              </c:strCache>
            </c:strRef>
          </c:cat>
          <c:val>
            <c:numRef>
              <c:f>Feuil1!$H$4:$H$17</c:f>
              <c:numCache>
                <c:ptCount val="14"/>
                <c:pt idx="0">
                  <c:v>51.23</c:v>
                </c:pt>
                <c:pt idx="1">
                  <c:v>73.86</c:v>
                </c:pt>
                <c:pt idx="2">
                  <c:v>61.32</c:v>
                </c:pt>
                <c:pt idx="3">
                  <c:v>61.3</c:v>
                </c:pt>
                <c:pt idx="4">
                  <c:v>57</c:v>
                </c:pt>
                <c:pt idx="5">
                  <c:v>65.03</c:v>
                </c:pt>
                <c:pt idx="6">
                  <c:v>49.58</c:v>
                </c:pt>
                <c:pt idx="7">
                  <c:v>47.65</c:v>
                </c:pt>
                <c:pt idx="8">
                  <c:v>67.9</c:v>
                </c:pt>
                <c:pt idx="9">
                  <c:v>51.48</c:v>
                </c:pt>
                <c:pt idx="10">
                  <c:v>51.2</c:v>
                </c:pt>
                <c:pt idx="11">
                  <c:v>49.84</c:v>
                </c:pt>
                <c:pt idx="13">
                  <c:v>57.282500000000006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Feuil1!$I$3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9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Feuil1!$A$4:$A$17</c:f>
              <c:strCache>
                <c:ptCount val="14"/>
                <c:pt idx="0">
                  <c:v>Janvier</c:v>
                </c:pt>
                <c:pt idx="1">
                  <c:v>F?vrier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Aout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D?cembre</c:v>
                </c:pt>
                <c:pt idx="13">
                  <c:v>Moyenne visite/mois</c:v>
                </c:pt>
              </c:strCache>
            </c:strRef>
          </c:cat>
          <c:val>
            <c:numRef>
              <c:f>Feuil1!$I$4:$I$17</c:f>
              <c:numCache>
                <c:ptCount val="14"/>
                <c:pt idx="0">
                  <c:v>68.1</c:v>
                </c:pt>
                <c:pt idx="1">
                  <c:v>69.64</c:v>
                </c:pt>
                <c:pt idx="2">
                  <c:v>109</c:v>
                </c:pt>
                <c:pt idx="3">
                  <c:v>70.57</c:v>
                </c:pt>
                <c:pt idx="4">
                  <c:v>62.16</c:v>
                </c:pt>
                <c:pt idx="5">
                  <c:v>70</c:v>
                </c:pt>
                <c:pt idx="6">
                  <c:v>49.13</c:v>
                </c:pt>
                <c:pt idx="7">
                  <c:v>47.16</c:v>
                </c:pt>
                <c:pt idx="8">
                  <c:v>54.7</c:v>
                </c:pt>
                <c:pt idx="9">
                  <c:v>66.65</c:v>
                </c:pt>
                <c:pt idx="10">
                  <c:v>119.97</c:v>
                </c:pt>
                <c:pt idx="11">
                  <c:v>110.68</c:v>
                </c:pt>
                <c:pt idx="13">
                  <c:v>74.81333333333333</c:v>
                </c:pt>
              </c:numCache>
            </c:numRef>
          </c:val>
          <c:smooth val="1"/>
        </c:ser>
        <c:marker val="1"/>
        <c:axId val="60514128"/>
        <c:axId val="7756241"/>
      </c:lineChart>
      <c:scatterChart>
        <c:scatterStyle val="lineMarker"/>
        <c:varyColors val="0"/>
        <c:ser>
          <c:idx val="0"/>
          <c:order val="8"/>
          <c:tx>
            <c:strRef>
              <c:f>Feuil1!$J$3</c:f>
              <c:strCache>
                <c:ptCount val="1"/>
                <c:pt idx="0">
                  <c:v>2019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xVal>
            <c:strRef>
              <c:f>Feuil1!$A$4:$A$17</c:f>
              <c:strCache>
                <c:ptCount val="14"/>
                <c:pt idx="0">
                  <c:v>Janvier</c:v>
                </c:pt>
                <c:pt idx="1">
                  <c:v>F?vrier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Aout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D?cembre</c:v>
                </c:pt>
                <c:pt idx="13">
                  <c:v>Moyenne visite/mois</c:v>
                </c:pt>
              </c:strCache>
            </c:strRef>
          </c:xVal>
          <c:yVal>
            <c:numRef>
              <c:f>Feuil1!$J$4:$J$17</c:f>
              <c:numCache>
                <c:ptCount val="14"/>
                <c:pt idx="0">
                  <c:v>226</c:v>
                </c:pt>
                <c:pt idx="1">
                  <c:v>119</c:v>
                </c:pt>
                <c:pt idx="2">
                  <c:v>87</c:v>
                </c:pt>
                <c:pt idx="3">
                  <c:v>67.97</c:v>
                </c:pt>
                <c:pt idx="4">
                  <c:v>67.1</c:v>
                </c:pt>
                <c:pt idx="5">
                  <c:v>68</c:v>
                </c:pt>
                <c:pt idx="6">
                  <c:v>66</c:v>
                </c:pt>
                <c:pt idx="7">
                  <c:v>61.32</c:v>
                </c:pt>
                <c:pt idx="8">
                  <c:v>60.77</c:v>
                </c:pt>
                <c:pt idx="9">
                  <c:v>71.32</c:v>
                </c:pt>
                <c:pt idx="10">
                  <c:v>60.8</c:v>
                </c:pt>
                <c:pt idx="11">
                  <c:v>63</c:v>
                </c:pt>
                <c:pt idx="13">
                  <c:v>84.85666666666667</c:v>
                </c:pt>
              </c:numCache>
            </c:numRef>
          </c:yVal>
          <c:smooth val="1"/>
        </c:ser>
        <c:axId val="60514128"/>
        <c:axId val="7756241"/>
      </c:scatterChart>
      <c:catAx>
        <c:axId val="6051412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</a:p>
        </c:txPr>
        <c:crossAx val="7756241"/>
        <c:crossesAt val="0"/>
        <c:auto val="1"/>
        <c:lblOffset val="100"/>
        <c:noMultiLvlLbl val="0"/>
      </c:catAx>
      <c:valAx>
        <c:axId val="775624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30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</a:p>
        </c:txPr>
        <c:crossAx val="60514128"/>
        <c:crossesAt val="1"/>
        <c:crossBetween val="midCat"/>
        <c:dispUnits/>
      </c:valAx>
      <c:spPr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1"/>
          <c:y val="0.955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9525</xdr:rowOff>
    </xdr:from>
    <xdr:to>
      <xdr:col>11</xdr:col>
      <xdr:colOff>438150</xdr:colOff>
      <xdr:row>40</xdr:row>
      <xdr:rowOff>104775</xdr:rowOff>
    </xdr:to>
    <xdr:graphicFrame>
      <xdr:nvGraphicFramePr>
        <xdr:cNvPr id="1" name="Chart 1"/>
        <xdr:cNvGraphicFramePr/>
      </xdr:nvGraphicFramePr>
      <xdr:xfrm>
        <a:off x="219075" y="171450"/>
        <a:ext cx="8391525" cy="641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="126" zoomScaleNormal="126" workbookViewId="0" topLeftCell="B3">
      <selection activeCell="L39" sqref="L39"/>
    </sheetView>
  </sheetViews>
  <sheetFormatPr defaultColWidth="9.75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0"/>
  <sheetViews>
    <sheetView tabSelected="1" workbookViewId="0" topLeftCell="A1">
      <selection activeCell="A2" sqref="A2"/>
    </sheetView>
  </sheetViews>
  <sheetFormatPr defaultColWidth="11.00390625" defaultRowHeight="12.75"/>
  <cols>
    <col min="1" max="1" width="42.875" style="0" bestFit="1" customWidth="1"/>
  </cols>
  <sheetData>
    <row r="2" spans="1:10" ht="18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</row>
    <row r="3" spans="1:10" ht="28.5" customHeight="1">
      <c r="A3" s="3"/>
      <c r="B3" s="6">
        <v>2011</v>
      </c>
      <c r="C3" s="6">
        <v>2012</v>
      </c>
      <c r="D3" s="6">
        <v>2013</v>
      </c>
      <c r="E3" s="6">
        <v>2014</v>
      </c>
      <c r="F3" s="6">
        <v>2015</v>
      </c>
      <c r="G3" s="6">
        <v>2016</v>
      </c>
      <c r="H3" s="6">
        <v>2017</v>
      </c>
      <c r="I3" s="6">
        <v>2018</v>
      </c>
      <c r="J3" s="6">
        <v>2019</v>
      </c>
    </row>
    <row r="4" spans="1:10" ht="18">
      <c r="A4" s="4" t="s">
        <v>1</v>
      </c>
      <c r="B4" s="5">
        <v>14.94</v>
      </c>
      <c r="C4" s="5">
        <v>16.32</v>
      </c>
      <c r="D4" s="5">
        <v>25.03</v>
      </c>
      <c r="E4" s="5">
        <v>25.42</v>
      </c>
      <c r="F4" s="5">
        <v>46.52</v>
      </c>
      <c r="G4" s="5">
        <v>60.29</v>
      </c>
      <c r="H4" s="5">
        <v>51.23</v>
      </c>
      <c r="I4" s="5">
        <v>68.1</v>
      </c>
      <c r="J4" s="5">
        <v>226</v>
      </c>
    </row>
    <row r="5" spans="1:10" ht="18">
      <c r="A5" s="4" t="s">
        <v>2</v>
      </c>
      <c r="B5" s="5">
        <v>16.14</v>
      </c>
      <c r="C5" s="5">
        <v>22</v>
      </c>
      <c r="D5" s="5">
        <v>26.93</v>
      </c>
      <c r="E5" s="5">
        <v>28.36</v>
      </c>
      <c r="F5" s="5">
        <v>68.39</v>
      </c>
      <c r="G5" s="5">
        <v>55.93</v>
      </c>
      <c r="H5" s="5">
        <v>73.86</v>
      </c>
      <c r="I5" s="5">
        <v>69.64</v>
      </c>
      <c r="J5" s="5">
        <v>119</v>
      </c>
    </row>
    <row r="6" spans="1:10" ht="18">
      <c r="A6" s="4" t="s">
        <v>3</v>
      </c>
      <c r="B6" s="5">
        <v>16.26</v>
      </c>
      <c r="C6" s="5">
        <v>27.26</v>
      </c>
      <c r="D6" s="5">
        <v>31.97</v>
      </c>
      <c r="E6" s="5">
        <v>39.19</v>
      </c>
      <c r="F6" s="5">
        <v>77.26</v>
      </c>
      <c r="G6" s="5">
        <v>81.03</v>
      </c>
      <c r="H6" s="5">
        <v>61.32</v>
      </c>
      <c r="I6" s="5">
        <v>109</v>
      </c>
      <c r="J6" s="5">
        <v>87</v>
      </c>
    </row>
    <row r="7" spans="1:10" ht="18">
      <c r="A7" s="4" t="s">
        <v>4</v>
      </c>
      <c r="B7" s="5">
        <v>22.63</v>
      </c>
      <c r="C7" s="5">
        <v>25.17</v>
      </c>
      <c r="D7" s="5">
        <v>23.73</v>
      </c>
      <c r="E7" s="5">
        <v>43.53</v>
      </c>
      <c r="F7" s="5">
        <v>55.87</v>
      </c>
      <c r="G7" s="5">
        <v>55.8</v>
      </c>
      <c r="H7" s="5">
        <v>61.3</v>
      </c>
      <c r="I7" s="5">
        <v>70.57</v>
      </c>
      <c r="J7" s="5">
        <v>67.97</v>
      </c>
    </row>
    <row r="8" spans="1:10" ht="18">
      <c r="A8" s="4" t="s">
        <v>5</v>
      </c>
      <c r="B8" s="5">
        <v>16.13</v>
      </c>
      <c r="C8" s="5">
        <v>22.06</v>
      </c>
      <c r="D8" s="5">
        <v>25.68</v>
      </c>
      <c r="E8" s="5">
        <v>44.45</v>
      </c>
      <c r="F8" s="5">
        <v>51.61</v>
      </c>
      <c r="G8" s="5">
        <v>63.1</v>
      </c>
      <c r="H8" s="5">
        <v>57</v>
      </c>
      <c r="I8" s="5">
        <v>62.16</v>
      </c>
      <c r="J8" s="5">
        <v>67.1</v>
      </c>
    </row>
    <row r="9" spans="1:10" ht="18">
      <c r="A9" s="4" t="s">
        <v>6</v>
      </c>
      <c r="B9" s="5">
        <v>14.7</v>
      </c>
      <c r="C9" s="5">
        <v>25.67</v>
      </c>
      <c r="D9" s="5">
        <v>26.9</v>
      </c>
      <c r="E9" s="5">
        <v>44.17</v>
      </c>
      <c r="F9" s="5">
        <v>49.43</v>
      </c>
      <c r="G9" s="5">
        <v>57.9</v>
      </c>
      <c r="H9" s="5">
        <v>65.03</v>
      </c>
      <c r="I9" s="5">
        <v>70</v>
      </c>
      <c r="J9" s="5">
        <v>68</v>
      </c>
    </row>
    <row r="10" spans="1:10" ht="18">
      <c r="A10" s="4" t="s">
        <v>7</v>
      </c>
      <c r="B10" s="5">
        <v>12.74</v>
      </c>
      <c r="C10" s="5">
        <v>18.42</v>
      </c>
      <c r="D10" s="5">
        <v>17.26</v>
      </c>
      <c r="E10" s="5">
        <v>46.19</v>
      </c>
      <c r="F10" s="5">
        <v>50.1</v>
      </c>
      <c r="G10" s="5">
        <v>57.774193548387096</v>
      </c>
      <c r="H10" s="5">
        <v>49.58</v>
      </c>
      <c r="I10" s="5">
        <v>49.13</v>
      </c>
      <c r="J10" s="5">
        <v>66</v>
      </c>
    </row>
    <row r="11" spans="1:10" ht="18">
      <c r="A11" s="3" t="s">
        <v>8</v>
      </c>
      <c r="B11" s="5">
        <v>12.87</v>
      </c>
      <c r="C11" s="5">
        <v>19.13</v>
      </c>
      <c r="D11" s="5">
        <v>3.68</v>
      </c>
      <c r="E11" s="5">
        <v>51.48</v>
      </c>
      <c r="F11" s="5">
        <v>50.48</v>
      </c>
      <c r="G11" s="5">
        <v>59.645161290322584</v>
      </c>
      <c r="H11" s="5">
        <v>47.65</v>
      </c>
      <c r="I11" s="5">
        <v>47.16</v>
      </c>
      <c r="J11" s="5">
        <v>61.32</v>
      </c>
    </row>
    <row r="12" spans="1:10" ht="18">
      <c r="A12" s="4" t="s">
        <v>9</v>
      </c>
      <c r="B12" s="5">
        <v>12.27</v>
      </c>
      <c r="C12" s="5">
        <v>18.04</v>
      </c>
      <c r="D12" s="5">
        <v>13.7</v>
      </c>
      <c r="E12" s="5">
        <v>51.7</v>
      </c>
      <c r="F12" s="5">
        <v>50.6</v>
      </c>
      <c r="G12" s="5">
        <v>50.6</v>
      </c>
      <c r="H12" s="5">
        <v>67.9</v>
      </c>
      <c r="I12" s="5">
        <v>54.7</v>
      </c>
      <c r="J12" s="5">
        <v>60.77</v>
      </c>
    </row>
    <row r="13" spans="1:10" ht="18">
      <c r="A13" s="4" t="s">
        <v>10</v>
      </c>
      <c r="B13" s="5">
        <v>15.03</v>
      </c>
      <c r="C13" s="5">
        <v>22.52</v>
      </c>
      <c r="D13" s="5">
        <v>27.16</v>
      </c>
      <c r="E13" s="5">
        <v>53.26</v>
      </c>
      <c r="F13" s="5">
        <v>51.26</v>
      </c>
      <c r="G13" s="5">
        <v>60.45</v>
      </c>
      <c r="H13" s="5">
        <v>51.48</v>
      </c>
      <c r="I13" s="5">
        <v>66.65</v>
      </c>
      <c r="J13" s="5">
        <v>71.32</v>
      </c>
    </row>
    <row r="14" spans="1:10" ht="18">
      <c r="A14" s="4" t="s">
        <v>11</v>
      </c>
      <c r="B14" s="5">
        <v>15.7</v>
      </c>
      <c r="C14" s="5">
        <v>26.3</v>
      </c>
      <c r="D14" s="5">
        <v>26.07</v>
      </c>
      <c r="E14" s="5">
        <v>59.53</v>
      </c>
      <c r="F14" s="5">
        <v>61.8</v>
      </c>
      <c r="G14" s="5">
        <v>48.33</v>
      </c>
      <c r="H14" s="5">
        <v>51.2</v>
      </c>
      <c r="I14" s="5">
        <v>119.97</v>
      </c>
      <c r="J14" s="5">
        <v>60.8</v>
      </c>
    </row>
    <row r="15" spans="1:10" ht="18">
      <c r="A15" s="4" t="s">
        <v>12</v>
      </c>
      <c r="B15" s="5">
        <v>19.23</v>
      </c>
      <c r="C15" s="5">
        <v>27.13</v>
      </c>
      <c r="D15" s="5">
        <v>29.61</v>
      </c>
      <c r="E15" s="5">
        <v>50.26</v>
      </c>
      <c r="F15" s="5">
        <v>52.84</v>
      </c>
      <c r="G15" s="5">
        <v>39.9</v>
      </c>
      <c r="H15" s="5">
        <v>49.84</v>
      </c>
      <c r="I15" s="5">
        <v>110.68</v>
      </c>
      <c r="J15" s="5">
        <v>63</v>
      </c>
    </row>
    <row r="16" spans="1:10" ht="18">
      <c r="A16" s="3"/>
      <c r="B16" s="3"/>
      <c r="C16" s="3"/>
      <c r="D16" s="3"/>
      <c r="E16" s="3"/>
      <c r="F16" s="3"/>
      <c r="G16" s="3"/>
      <c r="H16" s="3"/>
      <c r="I16" s="3"/>
      <c r="J16" s="3"/>
    </row>
    <row r="17" spans="1:10" ht="22.5">
      <c r="A17" s="7" t="s">
        <v>13</v>
      </c>
      <c r="B17" s="8">
        <f aca="true" t="shared" si="0" ref="B17:J17">AVERAGE(B4:B15)</f>
        <v>15.719999999999999</v>
      </c>
      <c r="C17" s="8">
        <f t="shared" si="0"/>
        <v>22.50166666666667</v>
      </c>
      <c r="D17" s="8">
        <f t="shared" si="0"/>
        <v>23.14333333333333</v>
      </c>
      <c r="E17" s="8">
        <f t="shared" si="0"/>
        <v>44.794999999999995</v>
      </c>
      <c r="F17" s="8">
        <f t="shared" si="0"/>
        <v>55.51333333333334</v>
      </c>
      <c r="G17" s="8">
        <f t="shared" si="0"/>
        <v>57.56244623655914</v>
      </c>
      <c r="H17" s="8">
        <f t="shared" si="0"/>
        <v>57.282500000000006</v>
      </c>
      <c r="I17" s="8">
        <f t="shared" si="0"/>
        <v>74.81333333333333</v>
      </c>
      <c r="J17" s="8">
        <f t="shared" si="0"/>
        <v>84.85666666666667</v>
      </c>
    </row>
    <row r="18" spans="1:10" ht="18">
      <c r="A18" s="7" t="s">
        <v>14</v>
      </c>
      <c r="B18" s="9"/>
      <c r="C18" s="9"/>
      <c r="D18" s="9"/>
      <c r="E18" s="9"/>
      <c r="F18" s="9"/>
      <c r="G18" s="9"/>
      <c r="H18" s="9"/>
      <c r="I18" s="9"/>
      <c r="J18" s="9"/>
    </row>
    <row r="19" spans="1:10" ht="15.75">
      <c r="A19" s="1" t="s">
        <v>15</v>
      </c>
      <c r="B19" s="2">
        <v>477</v>
      </c>
      <c r="C19" s="2">
        <v>690</v>
      </c>
      <c r="D19" s="2">
        <v>703</v>
      </c>
      <c r="E19" s="2">
        <v>1382</v>
      </c>
      <c r="F19" s="2">
        <f>F17*30</f>
        <v>1665.4000000000003</v>
      </c>
      <c r="G19" s="2">
        <f>G17*30</f>
        <v>1726.8733870967742</v>
      </c>
      <c r="H19" s="2">
        <f>H17*30</f>
        <v>1718.4750000000001</v>
      </c>
      <c r="I19" s="2">
        <f>I17*30</f>
        <v>2244.4</v>
      </c>
      <c r="J19" s="2">
        <f>J17*30</f>
        <v>2545.7000000000003</v>
      </c>
    </row>
    <row r="20" spans="1:10" ht="15.75">
      <c r="A20" s="1" t="s">
        <v>16</v>
      </c>
      <c r="B20" s="2"/>
      <c r="C20" s="2"/>
      <c r="D20" s="2"/>
      <c r="E20" s="2"/>
      <c r="F20" s="2"/>
      <c r="G20" s="2"/>
      <c r="H20" s="2"/>
      <c r="I20" s="2"/>
      <c r="J20" s="2"/>
    </row>
  </sheetData>
  <sheetProtection selectLockedCells="1" selectUnlockedCells="1"/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yann marquant</cp:lastModifiedBy>
  <cp:lastPrinted>2020-01-05T17:25:31Z</cp:lastPrinted>
  <cp:category/>
  <cp:version/>
  <cp:contentType/>
  <cp:contentStatus/>
</cp:coreProperties>
</file>